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2330" activeTab="0"/>
  </bookViews>
  <sheets>
    <sheet name="gasto alumno" sheetId="1" r:id="rId1"/>
  </sheets>
  <externalReferences>
    <externalReference r:id="rId4"/>
    <externalReference r:id="rId5"/>
  </externalReferences>
  <definedNames>
    <definedName name="_xlnm.Print_Area" localSheetId="0">'gasto alumno'!$A$1:$W$27</definedName>
  </definedNames>
  <calcPr fullCalcOnLoad="1"/>
</workbook>
</file>

<file path=xl/sharedStrings.xml><?xml version="1.0" encoding="utf-8"?>
<sst xmlns="http://schemas.openxmlformats.org/spreadsheetml/2006/main" count="20" uniqueCount="15">
  <si>
    <r>
      <t>UNAM. Gasto por alumno</t>
    </r>
    <r>
      <rPr>
        <b/>
        <vertAlign val="superscript"/>
        <sz val="12"/>
        <rFont val="Arial"/>
        <family val="2"/>
      </rPr>
      <t>a</t>
    </r>
  </si>
  <si>
    <r>
      <t>2000-2023</t>
    </r>
    <r>
      <rPr>
        <b/>
        <vertAlign val="superscript"/>
        <sz val="12"/>
        <color indexed="56"/>
        <rFont val="Arial"/>
        <family val="2"/>
      </rPr>
      <t>d</t>
    </r>
  </si>
  <si>
    <t>(pesos corrientes)</t>
  </si>
  <si>
    <t>2023*</t>
  </si>
  <si>
    <t>UNAM</t>
  </si>
  <si>
    <t>Educación Superior</t>
  </si>
  <si>
    <t>Educación Media Superior</t>
  </si>
  <si>
    <t>2000-2023</t>
  </si>
  <si>
    <r>
      <t>(pesos constantes</t>
    </r>
    <r>
      <rPr>
        <vertAlign val="superscript"/>
        <sz val="11"/>
        <rFont val="Arial"/>
        <family val="2"/>
      </rPr>
      <t>c</t>
    </r>
    <r>
      <rPr>
        <sz val="11"/>
        <rFont val="Arial"/>
        <family val="2"/>
      </rPr>
      <t>)</t>
    </r>
  </si>
  <si>
    <r>
      <rPr>
        <vertAlign val="superscript"/>
        <sz val="8"/>
        <rFont val="Arial"/>
        <family val="2"/>
      </rPr>
      <t>a</t>
    </r>
    <r>
      <rPr>
        <sz val="8"/>
        <rFont val="Arial"/>
        <family val="2"/>
      </rPr>
      <t xml:space="preserve"> El gasto por alumno en la UNAM se define como el cociente que resulta de dividir el gasto total que realiza la institución en la función docente, financiado únicamente con recursos federales (subsidio), entre la población escolar total.  </t>
    </r>
  </si>
  <si>
    <r>
      <t>b</t>
    </r>
    <r>
      <rPr>
        <sz val="8"/>
        <rFont val="Arial"/>
        <family val="2"/>
      </rPr>
      <t xml:space="preserve"> Calculado con el Presupuesto 2023 aprobado por el H. Consejo Universitario.</t>
    </r>
  </si>
  <si>
    <r>
      <t>c</t>
    </r>
    <r>
      <rPr>
        <sz val="8"/>
        <rFont val="Arial"/>
        <family val="2"/>
      </rPr>
      <t xml:space="preserve"> Deflactor 2023 = 100.</t>
    </r>
  </si>
  <si>
    <t>Fuente: Cuenta Anual 2000-2022, Presupuesto 2023, UNAM.</t>
  </si>
  <si>
    <t>Fecha de corte: 23-III-2023</t>
  </si>
  <si>
    <t>Fecha de última actualización: 23-III-2023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</si>
</sst>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s>
  <fonts count="6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18"/>
      <name val="Arial"/>
      <family val="2"/>
    </font>
    <font>
      <sz val="10"/>
      <color indexed="36"/>
      <name val="Arial"/>
      <family val="2"/>
    </font>
    <font>
      <sz val="10"/>
      <color indexed="56"/>
      <name val="Arial"/>
      <family val="2"/>
    </font>
    <font>
      <b/>
      <sz val="12"/>
      <name val="Arial"/>
      <family val="2"/>
    </font>
    <font>
      <b/>
      <vertAlign val="superscript"/>
      <sz val="12"/>
      <name val="Arial"/>
      <family val="2"/>
    </font>
    <font>
      <sz val="12"/>
      <name val="Arial"/>
      <family val="2"/>
    </font>
    <font>
      <b/>
      <sz val="12"/>
      <color indexed="56"/>
      <name val="Arial"/>
      <family val="2"/>
    </font>
    <font>
      <b/>
      <vertAlign val="superscript"/>
      <sz val="12"/>
      <color indexed="56"/>
      <name val="Arial"/>
      <family val="2"/>
    </font>
    <font>
      <sz val="11"/>
      <name val="Arial"/>
      <family val="2"/>
    </font>
    <font>
      <b/>
      <sz val="10"/>
      <name val="Arial"/>
      <family val="2"/>
    </font>
    <font>
      <b/>
      <sz val="10"/>
      <color indexed="56"/>
      <name val="Arial"/>
      <family val="2"/>
    </font>
    <font>
      <vertAlign val="superscript"/>
      <sz val="11"/>
      <name val="Arial"/>
      <family val="2"/>
    </font>
    <font>
      <b/>
      <sz val="10"/>
      <color indexed="9"/>
      <name val="Arial"/>
      <family val="2"/>
    </font>
    <font>
      <sz val="10"/>
      <color indexed="9"/>
      <name val="Arial"/>
      <family val="2"/>
    </font>
    <font>
      <sz val="8"/>
      <name val="Arial"/>
      <family val="2"/>
    </font>
    <font>
      <vertAlign val="superscript"/>
      <sz val="8"/>
      <name val="Arial"/>
      <family val="2"/>
    </font>
    <font>
      <vertAlign val="superscript"/>
      <sz val="10"/>
      <name val="Arial"/>
      <family val="2"/>
    </font>
    <font>
      <sz val="8"/>
      <color indexed="18"/>
      <name val="Arial"/>
      <family val="2"/>
    </font>
    <font>
      <sz val="8"/>
      <color indexed="36"/>
      <name val="Arial"/>
      <family val="2"/>
    </font>
    <font>
      <sz val="8"/>
      <color indexed="56"/>
      <name val="Arial"/>
      <family val="2"/>
    </font>
    <font>
      <i/>
      <sz val="8"/>
      <color indexed="36"/>
      <name val="Arial"/>
      <family val="2"/>
    </font>
    <font>
      <sz val="10"/>
      <name val="Helv"/>
      <family val="0"/>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11893"/>
      <name val="Arial"/>
      <family val="2"/>
    </font>
    <font>
      <sz val="10"/>
      <color rgb="FF7030A0"/>
      <name val="Arial"/>
      <family val="2"/>
    </font>
    <font>
      <sz val="10"/>
      <color rgb="FF002060"/>
      <name val="Arial"/>
      <family val="2"/>
    </font>
    <font>
      <b/>
      <sz val="12"/>
      <color rgb="FF002060"/>
      <name val="Arial"/>
      <family val="2"/>
    </font>
    <font>
      <b/>
      <sz val="10"/>
      <color rgb="FF002060"/>
      <name val="Arial"/>
      <family val="2"/>
    </font>
    <font>
      <b/>
      <sz val="10"/>
      <color theme="0"/>
      <name val="Arial"/>
      <family val="2"/>
    </font>
    <font>
      <sz val="10"/>
      <color theme="0"/>
      <name val="Arial"/>
      <family val="2"/>
    </font>
    <font>
      <sz val="8"/>
      <color rgb="FF011893"/>
      <name val="Arial"/>
      <family val="2"/>
    </font>
    <font>
      <sz val="8"/>
      <color rgb="FF7030A0"/>
      <name val="Arial"/>
      <family val="2"/>
    </font>
    <font>
      <sz val="8"/>
      <color rgb="FF002060"/>
      <name val="Arial"/>
      <family val="2"/>
    </font>
    <font>
      <i/>
      <sz val="8"/>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hair"/>
      <top/>
      <bottom style="hair"/>
    </border>
    <border>
      <left style="hair"/>
      <right style="hair"/>
      <top style="hair"/>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49">
    <xf numFmtId="0" fontId="0" fillId="0" borderId="0" xfId="0" applyFont="1" applyAlignment="1">
      <alignment/>
    </xf>
    <xf numFmtId="0" fontId="18" fillId="0" borderId="0" xfId="52" applyFont="1" applyAlignment="1">
      <alignment horizontal="center" vertical="center"/>
      <protection/>
    </xf>
    <xf numFmtId="0" fontId="18" fillId="0" borderId="0" xfId="52" applyAlignment="1">
      <alignment horizontal="center" vertical="center"/>
      <protection/>
    </xf>
    <xf numFmtId="0" fontId="58" fillId="0" borderId="0" xfId="52" applyFont="1" applyAlignment="1">
      <alignment horizontal="center" vertical="center"/>
      <protection/>
    </xf>
    <xf numFmtId="0" fontId="59" fillId="0" borderId="0" xfId="52" applyFont="1" applyAlignment="1">
      <alignment horizontal="center" vertical="center"/>
      <protection/>
    </xf>
    <xf numFmtId="0" fontId="60" fillId="0" borderId="0" xfId="52" applyFont="1" applyAlignment="1">
      <alignment horizontal="center" vertical="center"/>
      <protection/>
    </xf>
    <xf numFmtId="0" fontId="60" fillId="0" borderId="0" xfId="52" applyFont="1">
      <alignment/>
      <protection/>
    </xf>
    <xf numFmtId="0" fontId="18" fillId="0" borderId="0" xfId="52" applyFont="1">
      <alignment/>
      <protection/>
    </xf>
    <xf numFmtId="0" fontId="22" fillId="0" borderId="0" xfId="52" applyFont="1" applyAlignment="1">
      <alignment horizontal="center" vertical="center"/>
      <protection/>
    </xf>
    <xf numFmtId="0" fontId="24" fillId="0" borderId="0" xfId="52" applyFont="1">
      <alignment/>
      <protection/>
    </xf>
    <xf numFmtId="0" fontId="61" fillId="0" borderId="0" xfId="52" applyFont="1" applyAlignment="1">
      <alignment horizontal="center" vertical="center"/>
      <protection/>
    </xf>
    <xf numFmtId="0" fontId="27" fillId="0" borderId="0" xfId="52" applyFont="1" applyAlignment="1">
      <alignment horizontal="center" vertical="center"/>
      <protection/>
    </xf>
    <xf numFmtId="0" fontId="28" fillId="0" borderId="0" xfId="52" applyFont="1" applyAlignment="1">
      <alignment vertical="center"/>
      <protection/>
    </xf>
    <xf numFmtId="0" fontId="18" fillId="0" borderId="0" xfId="52" applyFont="1" applyAlignment="1">
      <alignment vertical="center"/>
      <protection/>
    </xf>
    <xf numFmtId="0" fontId="18" fillId="0" borderId="0" xfId="52" applyAlignment="1">
      <alignment vertical="center"/>
      <protection/>
    </xf>
    <xf numFmtId="0" fontId="58" fillId="0" borderId="0" xfId="52" applyFont="1" applyAlignment="1">
      <alignment vertical="center"/>
      <protection/>
    </xf>
    <xf numFmtId="0" fontId="59" fillId="0" borderId="0" xfId="52" applyFont="1" applyAlignment="1">
      <alignment vertical="center"/>
      <protection/>
    </xf>
    <xf numFmtId="0" fontId="60" fillId="0" borderId="0" xfId="52" applyFont="1" applyAlignment="1">
      <alignment vertical="center"/>
      <protection/>
    </xf>
    <xf numFmtId="0" fontId="28" fillId="0" borderId="10" xfId="52" applyFont="1" applyBorder="1" applyAlignment="1">
      <alignment horizontal="center" vertical="center"/>
      <protection/>
    </xf>
    <xf numFmtId="0" fontId="28" fillId="33" borderId="11" xfId="52" applyFont="1" applyFill="1" applyBorder="1" applyAlignment="1">
      <alignment horizontal="center" vertical="center"/>
      <protection/>
    </xf>
    <xf numFmtId="0" fontId="62" fillId="33" borderId="11" xfId="52" applyFont="1" applyFill="1" applyBorder="1" applyAlignment="1">
      <alignment horizontal="center" vertical="center"/>
      <protection/>
    </xf>
    <xf numFmtId="0" fontId="28" fillId="0" borderId="0" xfId="52" applyFont="1">
      <alignment/>
      <protection/>
    </xf>
    <xf numFmtId="164" fontId="18" fillId="0" borderId="11" xfId="52" applyNumberFormat="1" applyFont="1" applyBorder="1" applyAlignment="1">
      <alignment horizontal="left" vertical="center"/>
      <protection/>
    </xf>
    <xf numFmtId="3" fontId="18" fillId="0" borderId="11" xfId="52" applyNumberFormat="1" applyBorder="1" applyAlignment="1">
      <alignment horizontal="center" vertical="center"/>
      <protection/>
    </xf>
    <xf numFmtId="3" fontId="18" fillId="0" borderId="11" xfId="52" applyNumberFormat="1" applyFont="1" applyBorder="1" applyAlignment="1">
      <alignment horizontal="center" vertical="center"/>
      <protection/>
    </xf>
    <xf numFmtId="3" fontId="60" fillId="0" borderId="11" xfId="52" applyNumberFormat="1" applyFont="1" applyBorder="1" applyAlignment="1">
      <alignment horizontal="center" vertical="center"/>
      <protection/>
    </xf>
    <xf numFmtId="0" fontId="18" fillId="0" borderId="0" xfId="52">
      <alignment/>
      <protection/>
    </xf>
    <xf numFmtId="0" fontId="63" fillId="0" borderId="0" xfId="52" applyFont="1" applyAlignment="1">
      <alignment vertical="center"/>
      <protection/>
    </xf>
    <xf numFmtId="0" fontId="64" fillId="0" borderId="0" xfId="52" applyFont="1" applyAlignment="1">
      <alignment horizontal="center" vertical="center"/>
      <protection/>
    </xf>
    <xf numFmtId="0" fontId="64" fillId="0" borderId="0" xfId="52" applyFont="1">
      <alignment/>
      <protection/>
    </xf>
    <xf numFmtId="164" fontId="18" fillId="0" borderId="0" xfId="52" applyNumberFormat="1" applyFont="1" applyAlignment="1">
      <alignment horizontal="left" vertical="center" indent="1"/>
      <protection/>
    </xf>
    <xf numFmtId="3" fontId="18" fillId="0" borderId="0" xfId="52" applyNumberFormat="1" applyFont="1" applyAlignment="1">
      <alignment horizontal="center" vertical="center"/>
      <protection/>
    </xf>
    <xf numFmtId="3" fontId="18" fillId="0" borderId="0" xfId="52" applyNumberFormat="1" applyAlignment="1">
      <alignment horizontal="center" vertical="center"/>
      <protection/>
    </xf>
    <xf numFmtId="3" fontId="58" fillId="0" borderId="0" xfId="52" applyNumberFormat="1" applyFont="1" applyAlignment="1">
      <alignment horizontal="center" vertical="center"/>
      <protection/>
    </xf>
    <xf numFmtId="3" fontId="59" fillId="0" borderId="0" xfId="52" applyNumberFormat="1" applyFont="1" applyAlignment="1">
      <alignment horizontal="center" vertical="center"/>
      <protection/>
    </xf>
    <xf numFmtId="3" fontId="60" fillId="0" borderId="0" xfId="52" applyNumberFormat="1" applyFont="1" applyAlignment="1">
      <alignment horizontal="center" vertical="center"/>
      <protection/>
    </xf>
    <xf numFmtId="0" fontId="33" fillId="0" borderId="0" xfId="52" applyFont="1" applyAlignment="1">
      <alignment horizontal="left" vertical="center" wrapText="1"/>
      <protection/>
    </xf>
    <xf numFmtId="0" fontId="18" fillId="0" borderId="0" xfId="52" applyAlignment="1">
      <alignment horizontal="left" vertical="center" wrapText="1"/>
      <protection/>
    </xf>
    <xf numFmtId="0" fontId="18" fillId="0" borderId="0" xfId="52" applyAlignment="1">
      <alignment horizontal="left" vertical="center" wrapText="1"/>
      <protection/>
    </xf>
    <xf numFmtId="0" fontId="34" fillId="0" borderId="0" xfId="52" applyFont="1" applyAlignment="1">
      <alignment vertical="center"/>
      <protection/>
    </xf>
    <xf numFmtId="0" fontId="35" fillId="0" borderId="0" xfId="52" applyFont="1" applyAlignment="1">
      <alignment vertical="center"/>
      <protection/>
    </xf>
    <xf numFmtId="0" fontId="33" fillId="0" borderId="0" xfId="52" applyFont="1" applyAlignment="1">
      <alignment vertical="center"/>
      <protection/>
    </xf>
    <xf numFmtId="0" fontId="65" fillId="0" borderId="0" xfId="52" applyFont="1" applyAlignment="1">
      <alignment vertical="center"/>
      <protection/>
    </xf>
    <xf numFmtId="0" fontId="66" fillId="0" borderId="0" xfId="52" applyFont="1" applyAlignment="1">
      <alignment vertical="center"/>
      <protection/>
    </xf>
    <xf numFmtId="0" fontId="67" fillId="0" borderId="0" xfId="52" applyFont="1" applyAlignment="1">
      <alignment vertical="center"/>
      <protection/>
    </xf>
    <xf numFmtId="0" fontId="33" fillId="0" borderId="0" xfId="52" applyFont="1">
      <alignment/>
      <protection/>
    </xf>
    <xf numFmtId="0" fontId="68" fillId="0" borderId="0" xfId="52" applyFont="1" applyAlignment="1">
      <alignment horizontal="right" vertical="center"/>
      <protection/>
    </xf>
    <xf numFmtId="0" fontId="58" fillId="0" borderId="0" xfId="52" applyFont="1">
      <alignment/>
      <protection/>
    </xf>
    <xf numFmtId="0" fontId="59" fillId="0" borderId="0" xfId="52" applyFont="1">
      <alignment/>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2"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_c23 programas dgapa proyectos" xfId="56"/>
    <cellStyle name="Normal 3" xfId="57"/>
    <cellStyle name="Normal 3 2" xfId="58"/>
    <cellStyle name="Notas" xfId="59"/>
    <cellStyle name="Percent" xfId="60"/>
    <cellStyle name="Porcentual 2" xfId="61"/>
    <cellStyle name="Porcentual 2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ies_unam.xl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a\Downloads\solicitud_Rector_2023%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demanda bach"/>
      <sheetName val="demanda lic"/>
      <sheetName val="pobl escolar"/>
      <sheetName val="pobl posgr"/>
      <sheetName val="pobl lic"/>
      <sheetName val="pobl bach"/>
      <sheetName val="pobl SUAyED"/>
      <sheetName val="egresados"/>
      <sheetName val="titulación"/>
      <sheetName val="planes est"/>
      <sheetName val="posgr SNP"/>
      <sheetName val="becarios prog"/>
      <sheetName val="becarios nivel"/>
      <sheetName val="sist incor"/>
      <sheetName val="educ cont"/>
      <sheetName val="crai cepe"/>
      <sheetName val="serv social"/>
      <sheetName val="pers acad"/>
      <sheetName val="pers acad TC"/>
      <sheetName val="nombr pa"/>
      <sheetName val="pa sedes fora"/>
      <sheetName val="rec y estímulos pa"/>
      <sheetName val="actual y sup pa"/>
      <sheetName val="formación pa"/>
      <sheetName val="apoyos pi"/>
      <sheetName val="becas posdoc"/>
      <sheetName val="SNI"/>
      <sheetName val="SNI nivel "/>
      <sheetName val="productos Inv"/>
      <sheetName val="tesis inv"/>
      <sheetName val="ISI"/>
      <sheetName val="act sub dif cult"/>
      <sheetName val="asis sub dif cult"/>
      <sheetName val="func CCU"/>
      <sheetName val="asist CCU"/>
      <sheetName val="acerv esp"/>
      <sheetName val="prod edit"/>
      <sheetName val="serv biblio"/>
      <sheetName val="serv cómputo"/>
      <sheetName val="área const"/>
      <sheetName val="presupuesto"/>
      <sheetName val="gasto alumno"/>
      <sheetName val="población 1924-1969"/>
      <sheetName val="población 1970-2023"/>
      <sheetName val="población 1987-2023"/>
      <sheetName val="poblacion bach 1924-2023"/>
      <sheetName val="pi 1924-2023"/>
      <sheetName val="titulación 1924-2021"/>
      <sheetName val="tit dip exagra 1924-2021"/>
      <sheetName val="demanda 1975-20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bl escolar"/>
      <sheetName val="pers acad"/>
      <sheetName val="gasto alumno"/>
      <sheetName val="inv_cic_ch"/>
      <sheetName val="productos Inv"/>
      <sheetName val="patentes"/>
      <sheetName val="SN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660066"/>
    <pageSetUpPr fitToPage="1"/>
  </sheetPr>
  <dimension ref="A1:AA49"/>
  <sheetViews>
    <sheetView tabSelected="1" zoomScalePageLayoutView="0" workbookViewId="0" topLeftCell="E1">
      <selection activeCell="A1" sqref="A1:Y1"/>
    </sheetView>
  </sheetViews>
  <sheetFormatPr defaultColWidth="10.00390625" defaultRowHeight="15"/>
  <cols>
    <col min="1" max="1" width="22.8515625" style="7" customWidth="1"/>
    <col min="2" max="14" width="12.140625" style="7" customWidth="1"/>
    <col min="15" max="18" width="12.140625" style="26" customWidth="1"/>
    <col min="19" max="20" width="12.140625" style="7" customWidth="1"/>
    <col min="21" max="21" width="12.140625" style="47" customWidth="1"/>
    <col min="22" max="22" width="12.140625" style="48" customWidth="1"/>
    <col min="23" max="25" width="12.140625" style="6" customWidth="1"/>
    <col min="26" max="16384" width="10.00390625" style="7" customWidth="1"/>
  </cols>
  <sheetData>
    <row r="1" spans="1:24" ht="12.75">
      <c r="A1" s="1"/>
      <c r="B1" s="1"/>
      <c r="C1" s="1"/>
      <c r="D1" s="1"/>
      <c r="E1" s="1"/>
      <c r="F1" s="1"/>
      <c r="G1" s="1"/>
      <c r="H1" s="1"/>
      <c r="I1" s="1"/>
      <c r="J1" s="1"/>
      <c r="K1" s="1"/>
      <c r="L1" s="1"/>
      <c r="M1" s="1"/>
      <c r="N1" s="1"/>
      <c r="O1" s="2"/>
      <c r="P1" s="2"/>
      <c r="Q1" s="2"/>
      <c r="R1" s="2"/>
      <c r="S1" s="1"/>
      <c r="T1" s="1"/>
      <c r="U1" s="3"/>
      <c r="V1" s="4"/>
      <c r="W1" s="5"/>
      <c r="X1" s="5"/>
    </row>
    <row r="2" spans="1:25" s="9" customFormat="1" ht="18" customHeight="1">
      <c r="A2" s="8" t="s">
        <v>0</v>
      </c>
      <c r="B2" s="8"/>
      <c r="C2" s="8"/>
      <c r="D2" s="8"/>
      <c r="E2" s="8"/>
      <c r="F2" s="8"/>
      <c r="G2" s="8"/>
      <c r="H2" s="8"/>
      <c r="I2" s="8"/>
      <c r="J2" s="8"/>
      <c r="K2" s="8"/>
      <c r="L2" s="8"/>
      <c r="M2" s="8"/>
      <c r="N2" s="8"/>
      <c r="O2" s="8"/>
      <c r="P2" s="8"/>
      <c r="Q2" s="8"/>
      <c r="R2" s="8"/>
      <c r="S2" s="8"/>
      <c r="T2" s="8"/>
      <c r="U2" s="8"/>
      <c r="V2" s="8"/>
      <c r="W2" s="8"/>
      <c r="X2" s="8"/>
      <c r="Y2" s="8"/>
    </row>
    <row r="3" spans="1:25" s="9" customFormat="1" ht="18" customHeight="1">
      <c r="A3" s="10" t="s">
        <v>1</v>
      </c>
      <c r="B3" s="10"/>
      <c r="C3" s="10"/>
      <c r="D3" s="10"/>
      <c r="E3" s="10"/>
      <c r="F3" s="10"/>
      <c r="G3" s="10"/>
      <c r="H3" s="10"/>
      <c r="I3" s="10"/>
      <c r="J3" s="10"/>
      <c r="K3" s="10"/>
      <c r="L3" s="10"/>
      <c r="M3" s="10"/>
      <c r="N3" s="10"/>
      <c r="O3" s="10"/>
      <c r="P3" s="10"/>
      <c r="Q3" s="10"/>
      <c r="R3" s="10"/>
      <c r="S3" s="10"/>
      <c r="T3" s="10"/>
      <c r="U3" s="10"/>
      <c r="V3" s="10"/>
      <c r="W3" s="10"/>
      <c r="X3" s="10"/>
      <c r="Y3" s="10"/>
    </row>
    <row r="4" spans="1:25" s="9" customFormat="1" ht="18" customHeight="1">
      <c r="A4" s="11" t="s">
        <v>2</v>
      </c>
      <c r="B4" s="11"/>
      <c r="C4" s="11"/>
      <c r="D4" s="11"/>
      <c r="E4" s="11"/>
      <c r="F4" s="11"/>
      <c r="G4" s="11"/>
      <c r="H4" s="11"/>
      <c r="I4" s="11"/>
      <c r="J4" s="11"/>
      <c r="K4" s="11"/>
      <c r="L4" s="11"/>
      <c r="M4" s="11"/>
      <c r="N4" s="11"/>
      <c r="O4" s="11"/>
      <c r="P4" s="11"/>
      <c r="Q4" s="11"/>
      <c r="R4" s="11"/>
      <c r="S4" s="11"/>
      <c r="T4" s="11"/>
      <c r="U4" s="11"/>
      <c r="V4" s="11"/>
      <c r="W4" s="11"/>
      <c r="X4" s="11"/>
      <c r="Y4" s="11"/>
    </row>
    <row r="5" spans="1:25" ht="18" customHeight="1">
      <c r="A5" s="12"/>
      <c r="B5" s="13"/>
      <c r="C5" s="13"/>
      <c r="D5" s="13"/>
      <c r="E5" s="13"/>
      <c r="F5" s="13"/>
      <c r="G5" s="13"/>
      <c r="H5" s="13"/>
      <c r="I5" s="13"/>
      <c r="J5" s="13"/>
      <c r="K5" s="13"/>
      <c r="L5" s="13"/>
      <c r="M5" s="13"/>
      <c r="N5" s="13"/>
      <c r="O5" s="14"/>
      <c r="P5" s="14"/>
      <c r="Q5" s="14"/>
      <c r="R5" s="14"/>
      <c r="S5" s="13"/>
      <c r="T5" s="13"/>
      <c r="U5" s="15"/>
      <c r="V5" s="16"/>
      <c r="W5" s="17"/>
      <c r="X5" s="17"/>
      <c r="Y5" s="17"/>
    </row>
    <row r="6" spans="1:25" s="21" customFormat="1" ht="18" customHeight="1">
      <c r="A6" s="18"/>
      <c r="B6" s="19">
        <v>2000</v>
      </c>
      <c r="C6" s="19">
        <v>2001</v>
      </c>
      <c r="D6" s="19">
        <v>2002</v>
      </c>
      <c r="E6" s="19">
        <v>2003</v>
      </c>
      <c r="F6" s="19">
        <v>2004</v>
      </c>
      <c r="G6" s="19">
        <v>2005</v>
      </c>
      <c r="H6" s="19">
        <v>2006</v>
      </c>
      <c r="I6" s="19">
        <v>2007</v>
      </c>
      <c r="J6" s="19">
        <v>2008</v>
      </c>
      <c r="K6" s="19">
        <v>2009</v>
      </c>
      <c r="L6" s="19">
        <v>2010</v>
      </c>
      <c r="M6" s="19">
        <v>2011</v>
      </c>
      <c r="N6" s="19">
        <v>2012</v>
      </c>
      <c r="O6" s="19">
        <v>2013</v>
      </c>
      <c r="P6" s="19">
        <v>2014</v>
      </c>
      <c r="Q6" s="19">
        <v>2015</v>
      </c>
      <c r="R6" s="19">
        <v>2016</v>
      </c>
      <c r="S6" s="19">
        <v>2017</v>
      </c>
      <c r="T6" s="19">
        <v>2018</v>
      </c>
      <c r="U6" s="19">
        <v>2019</v>
      </c>
      <c r="V6" s="19">
        <v>2020</v>
      </c>
      <c r="W6" s="19">
        <v>2021</v>
      </c>
      <c r="X6" s="19">
        <v>2022</v>
      </c>
      <c r="Y6" s="20" t="s">
        <v>3</v>
      </c>
    </row>
    <row r="7" spans="1:25" s="26" customFormat="1" ht="18" customHeight="1">
      <c r="A7" s="22" t="s">
        <v>4</v>
      </c>
      <c r="B7" s="23">
        <v>23250.969728789387</v>
      </c>
      <c r="C7" s="23">
        <v>29143.46743193501</v>
      </c>
      <c r="D7" s="23">
        <v>31372.16552723682</v>
      </c>
      <c r="E7" s="23">
        <v>33921.651816735895</v>
      </c>
      <c r="F7" s="23">
        <v>34985.669328200995</v>
      </c>
      <c r="G7" s="23">
        <v>35918.03020203975</v>
      </c>
      <c r="H7" s="23">
        <v>37197.134918529475</v>
      </c>
      <c r="I7" s="23">
        <v>38465.78260023422</v>
      </c>
      <c r="J7" s="23">
        <v>42014.17807853501</v>
      </c>
      <c r="K7" s="23">
        <v>43763.55120943625</v>
      </c>
      <c r="L7" s="23">
        <v>47194.93128431413</v>
      </c>
      <c r="M7" s="23">
        <v>51156.439421458104</v>
      </c>
      <c r="N7" s="23">
        <v>55081.01401608444</v>
      </c>
      <c r="O7" s="23">
        <v>56785.45094216128</v>
      </c>
      <c r="P7" s="23">
        <v>58576.92517606254</v>
      </c>
      <c r="Q7" s="23">
        <v>60593</v>
      </c>
      <c r="R7" s="23">
        <v>62698.182076547404</v>
      </c>
      <c r="S7" s="24">
        <v>63900.7</v>
      </c>
      <c r="T7" s="24">
        <v>67653.17940574796</v>
      </c>
      <c r="U7" s="24">
        <v>68495.25986592994</v>
      </c>
      <c r="V7" s="24">
        <v>70113.28602344805</v>
      </c>
      <c r="W7" s="24">
        <v>73234.01466219715</v>
      </c>
      <c r="X7" s="24">
        <v>73893.48416020258</v>
      </c>
      <c r="Y7" s="25">
        <v>77731</v>
      </c>
    </row>
    <row r="8" spans="1:27" ht="18" customHeight="1">
      <c r="A8" s="22" t="s">
        <v>5</v>
      </c>
      <c r="B8" s="24">
        <v>29797.684922280478</v>
      </c>
      <c r="C8" s="24">
        <v>36679.86424571526</v>
      </c>
      <c r="D8" s="24">
        <v>38878.9934340075</v>
      </c>
      <c r="E8" s="24">
        <v>42421.94656122847</v>
      </c>
      <c r="F8" s="24">
        <v>43920.58106310656</v>
      </c>
      <c r="G8" s="24">
        <v>44582.40892140832</v>
      </c>
      <c r="H8" s="24">
        <v>45649.3642094807</v>
      </c>
      <c r="I8" s="24">
        <v>46643.50643018884</v>
      </c>
      <c r="J8" s="24">
        <v>50665.64610488504</v>
      </c>
      <c r="K8" s="24">
        <v>51908.90336645969</v>
      </c>
      <c r="L8" s="24">
        <v>54124.902003057505</v>
      </c>
      <c r="M8" s="24">
        <v>59995.139124945366</v>
      </c>
      <c r="N8" s="24">
        <v>63619.41095967455</v>
      </c>
      <c r="O8" s="23">
        <v>65216.90643925618</v>
      </c>
      <c r="P8" s="23">
        <v>66742.94722189165</v>
      </c>
      <c r="Q8" s="23">
        <v>68678</v>
      </c>
      <c r="R8" s="23">
        <v>70660.5250635257</v>
      </c>
      <c r="S8" s="24">
        <v>71958.4</v>
      </c>
      <c r="T8" s="24">
        <v>76718.17177751908</v>
      </c>
      <c r="U8" s="24">
        <v>77009.00067052527</v>
      </c>
      <c r="V8" s="24">
        <v>77963.83461733523</v>
      </c>
      <c r="W8" s="24">
        <v>80411.95258133327</v>
      </c>
      <c r="X8" s="24">
        <v>80222.52081236849</v>
      </c>
      <c r="Y8" s="25">
        <v>79046</v>
      </c>
      <c r="Z8" s="26"/>
      <c r="AA8" s="26"/>
    </row>
    <row r="9" spans="1:27" ht="18" customHeight="1">
      <c r="A9" s="22" t="s">
        <v>6</v>
      </c>
      <c r="B9" s="24">
        <v>13697.978493794804</v>
      </c>
      <c r="C9" s="24">
        <v>17812.95411870357</v>
      </c>
      <c r="D9" s="24">
        <v>19893.913761504846</v>
      </c>
      <c r="E9" s="24">
        <v>20936.60411970766</v>
      </c>
      <c r="F9" s="24">
        <v>21393.682494777564</v>
      </c>
      <c r="G9" s="24">
        <v>22407.810264499796</v>
      </c>
      <c r="H9" s="24">
        <v>23496.00651400236</v>
      </c>
      <c r="I9" s="24">
        <v>24525.63924979915</v>
      </c>
      <c r="J9" s="24">
        <v>26937.805436075778</v>
      </c>
      <c r="K9" s="24">
        <v>29179.99088007296</v>
      </c>
      <c r="L9" s="24">
        <v>34392.02853289158</v>
      </c>
      <c r="M9" s="24">
        <v>34708.1303825265</v>
      </c>
      <c r="N9" s="24">
        <v>38675.764752496645</v>
      </c>
      <c r="O9" s="23">
        <v>40521.204159574925</v>
      </c>
      <c r="P9" s="23">
        <v>42545.837839628766</v>
      </c>
      <c r="Q9" s="23">
        <v>44237</v>
      </c>
      <c r="R9" s="23">
        <v>46261.635217345494</v>
      </c>
      <c r="S9" s="24">
        <v>47149.8</v>
      </c>
      <c r="T9" s="24">
        <v>49170.64879058201</v>
      </c>
      <c r="U9" s="24">
        <v>50250.50027768718</v>
      </c>
      <c r="V9" s="24">
        <v>52767.24682277817</v>
      </c>
      <c r="W9" s="24">
        <v>56372.80833858146</v>
      </c>
      <c r="X9" s="24">
        <v>58413.91719418625</v>
      </c>
      <c r="Y9" s="25">
        <v>61471</v>
      </c>
      <c r="Z9" s="26"/>
      <c r="AA9" s="26"/>
    </row>
    <row r="10" spans="1:27" ht="18" customHeight="1">
      <c r="A10" s="13"/>
      <c r="B10" s="13"/>
      <c r="C10" s="13"/>
      <c r="D10" s="13"/>
      <c r="E10" s="13"/>
      <c r="F10" s="13"/>
      <c r="G10" s="13"/>
      <c r="H10" s="13"/>
      <c r="I10" s="13"/>
      <c r="J10" s="13"/>
      <c r="K10" s="13"/>
      <c r="L10" s="13"/>
      <c r="M10" s="13"/>
      <c r="N10" s="13"/>
      <c r="O10" s="14"/>
      <c r="P10" s="14"/>
      <c r="Q10" s="14"/>
      <c r="R10" s="14"/>
      <c r="S10" s="13"/>
      <c r="T10" s="13"/>
      <c r="U10" s="15"/>
      <c r="V10" s="16"/>
      <c r="W10" s="17"/>
      <c r="X10" s="17"/>
      <c r="Y10" s="17"/>
      <c r="Z10" s="26"/>
      <c r="AA10" s="26"/>
    </row>
    <row r="11" spans="1:25" s="9" customFormat="1" ht="18" customHeight="1">
      <c r="A11" s="8" t="s">
        <v>0</v>
      </c>
      <c r="B11" s="8"/>
      <c r="C11" s="8"/>
      <c r="D11" s="8"/>
      <c r="E11" s="8"/>
      <c r="F11" s="8"/>
      <c r="G11" s="8"/>
      <c r="H11" s="8"/>
      <c r="I11" s="8"/>
      <c r="J11" s="8"/>
      <c r="K11" s="8"/>
      <c r="L11" s="8"/>
      <c r="M11" s="8"/>
      <c r="N11" s="8"/>
      <c r="O11" s="8"/>
      <c r="P11" s="8"/>
      <c r="Q11" s="8"/>
      <c r="R11" s="8"/>
      <c r="S11" s="8"/>
      <c r="T11" s="8"/>
      <c r="U11" s="8"/>
      <c r="V11" s="8"/>
      <c r="W11" s="8"/>
      <c r="X11" s="8"/>
      <c r="Y11" s="8"/>
    </row>
    <row r="12" spans="1:25" s="9" customFormat="1" ht="18" customHeight="1">
      <c r="A12" s="10" t="s">
        <v>7</v>
      </c>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s="9" customFormat="1" ht="18" customHeight="1">
      <c r="A13" s="11" t="s">
        <v>8</v>
      </c>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s="29" customFormat="1" ht="18" customHeight="1">
      <c r="A14" s="27"/>
      <c r="B14" s="28">
        <v>32.47948013754627</v>
      </c>
      <c r="C14" s="28">
        <v>34.44179121411769</v>
      </c>
      <c r="D14" s="28">
        <v>36.336955733224094</v>
      </c>
      <c r="E14" s="28">
        <v>37.8047669286512</v>
      </c>
      <c r="F14" s="28">
        <v>40.815066332013245</v>
      </c>
      <c r="G14" s="28">
        <v>43.21226118730676</v>
      </c>
      <c r="H14" s="28">
        <v>45.97342803633595</v>
      </c>
      <c r="I14" s="28">
        <v>48.63481635604794</v>
      </c>
      <c r="J14" s="28">
        <v>51.63633022852672</v>
      </c>
      <c r="K14" s="28">
        <v>53.675200931366675</v>
      </c>
      <c r="L14" s="28">
        <v>56.11444082731587</v>
      </c>
      <c r="M14" s="28">
        <v>59.39332646053802</v>
      </c>
      <c r="N14" s="28">
        <v>61.808092377598086</v>
      </c>
      <c r="O14" s="28">
        <v>62.753792023390595</v>
      </c>
      <c r="P14" s="28">
        <v>65.54006038922914</v>
      </c>
      <c r="Q14" s="28">
        <v>67.39820017104174</v>
      </c>
      <c r="R14" s="28">
        <v>71.17597845084985</v>
      </c>
      <c r="S14" s="28">
        <v>75.95342463759057</v>
      </c>
      <c r="T14" s="28">
        <v>79.71049416603097</v>
      </c>
      <c r="U14" s="28">
        <v>82.99753779221616</v>
      </c>
      <c r="V14" s="28">
        <v>86.46719495318945</v>
      </c>
      <c r="W14" s="28">
        <v>92.5925925925926</v>
      </c>
      <c r="X14" s="28"/>
      <c r="Y14" s="28">
        <v>100</v>
      </c>
    </row>
    <row r="15" spans="1:25" s="21" customFormat="1" ht="18" customHeight="1">
      <c r="A15" s="18"/>
      <c r="B15" s="19">
        <v>2000</v>
      </c>
      <c r="C15" s="19">
        <v>2001</v>
      </c>
      <c r="D15" s="19">
        <v>2002</v>
      </c>
      <c r="E15" s="19">
        <v>2003</v>
      </c>
      <c r="F15" s="19">
        <v>2004</v>
      </c>
      <c r="G15" s="19">
        <v>2005</v>
      </c>
      <c r="H15" s="19">
        <v>2006</v>
      </c>
      <c r="I15" s="19">
        <v>2007</v>
      </c>
      <c r="J15" s="19">
        <v>2008</v>
      </c>
      <c r="K15" s="19">
        <v>2009</v>
      </c>
      <c r="L15" s="19">
        <v>2010</v>
      </c>
      <c r="M15" s="19">
        <v>2011</v>
      </c>
      <c r="N15" s="19">
        <v>2012</v>
      </c>
      <c r="O15" s="19">
        <v>2013</v>
      </c>
      <c r="P15" s="19">
        <v>2014</v>
      </c>
      <c r="Q15" s="19">
        <v>2015</v>
      </c>
      <c r="R15" s="19">
        <v>2016</v>
      </c>
      <c r="S15" s="19">
        <v>2017</v>
      </c>
      <c r="T15" s="19">
        <v>2018</v>
      </c>
      <c r="U15" s="19">
        <v>2019</v>
      </c>
      <c r="V15" s="19">
        <v>2020</v>
      </c>
      <c r="W15" s="19">
        <v>2021</v>
      </c>
      <c r="X15" s="19">
        <v>2022</v>
      </c>
      <c r="Y15" s="20" t="s">
        <v>3</v>
      </c>
    </row>
    <row r="16" spans="1:25" s="26" customFormat="1" ht="18" customHeight="1">
      <c r="A16" s="22" t="s">
        <v>4</v>
      </c>
      <c r="B16" s="23">
        <f>B7/B$14*100</f>
        <v>71586.6437218965</v>
      </c>
      <c r="C16" s="23">
        <f>C7/C$14*100</f>
        <v>84616.58469141727</v>
      </c>
      <c r="D16" s="23">
        <f>D7/D$14*100</f>
        <v>86336.80200829868</v>
      </c>
      <c r="E16" s="23">
        <f aca="true" t="shared" si="0" ref="E16:Y18">E7/E$14*100</f>
        <v>89728.50402901864</v>
      </c>
      <c r="F16" s="23">
        <f t="shared" si="0"/>
        <v>85717.53637151394</v>
      </c>
      <c r="G16" s="23">
        <f t="shared" si="0"/>
        <v>83119.99699888506</v>
      </c>
      <c r="H16" s="23">
        <f t="shared" si="0"/>
        <v>80910.07459598189</v>
      </c>
      <c r="I16" s="23">
        <f t="shared" si="0"/>
        <v>79091.04111472776</v>
      </c>
      <c r="J16" s="23">
        <f t="shared" si="0"/>
        <v>81365.53835757308</v>
      </c>
      <c r="K16" s="23">
        <f t="shared" si="0"/>
        <v>81534.02400001402</v>
      </c>
      <c r="L16" s="23">
        <f t="shared" si="0"/>
        <v>84104.78762418707</v>
      </c>
      <c r="M16" s="23">
        <f t="shared" si="0"/>
        <v>86131.6287031799</v>
      </c>
      <c r="N16" s="23">
        <f t="shared" si="0"/>
        <v>89116.1851098452</v>
      </c>
      <c r="O16" s="23">
        <f t="shared" si="0"/>
        <v>90489.27421150151</v>
      </c>
      <c r="P16" s="23">
        <f t="shared" si="0"/>
        <v>89375.75709907201</v>
      </c>
      <c r="Q16" s="23">
        <f t="shared" si="0"/>
        <v>89902.99421383413</v>
      </c>
      <c r="R16" s="23">
        <f t="shared" si="0"/>
        <v>88088.96405947304</v>
      </c>
      <c r="S16" s="24">
        <f t="shared" si="0"/>
        <v>84131.42699608374</v>
      </c>
      <c r="T16" s="24">
        <f t="shared" si="0"/>
        <v>84873.61684752759</v>
      </c>
      <c r="U16" s="24">
        <f t="shared" si="0"/>
        <v>82526.85764896714</v>
      </c>
      <c r="V16" s="24">
        <f t="shared" si="0"/>
        <v>81086.57400231974</v>
      </c>
      <c r="W16" s="24">
        <f t="shared" si="0"/>
        <v>79092.73583517292</v>
      </c>
      <c r="X16" s="24">
        <v>77563</v>
      </c>
      <c r="Y16" s="25">
        <f t="shared" si="0"/>
        <v>77731</v>
      </c>
    </row>
    <row r="17" spans="1:25" ht="18" customHeight="1">
      <c r="A17" s="22" t="s">
        <v>5</v>
      </c>
      <c r="B17" s="23">
        <f>B8/B$14*100</f>
        <v>91743.10917567415</v>
      </c>
      <c r="C17" s="23">
        <f>C8/C$14*100</f>
        <v>106498.13192840035</v>
      </c>
      <c r="D17" s="23">
        <f aca="true" t="shared" si="1" ref="D17:N18">D8/D$14*100</f>
        <v>106995.73657035649</v>
      </c>
      <c r="E17" s="23">
        <f t="shared" si="1"/>
        <v>112213.2207329601</v>
      </c>
      <c r="F17" s="23">
        <f t="shared" si="1"/>
        <v>107608.74601018966</v>
      </c>
      <c r="G17" s="23">
        <f t="shared" si="1"/>
        <v>103170.73834244072</v>
      </c>
      <c r="H17" s="23">
        <f t="shared" si="1"/>
        <v>99295.10623702213</v>
      </c>
      <c r="I17" s="23">
        <f t="shared" si="1"/>
        <v>95905.58765292536</v>
      </c>
      <c r="J17" s="23">
        <f t="shared" si="1"/>
        <v>98120.15276967647</v>
      </c>
      <c r="K17" s="23">
        <f t="shared" si="1"/>
        <v>96709.2856025532</v>
      </c>
      <c r="L17" s="23">
        <f t="shared" si="1"/>
        <v>96454.49763924249</v>
      </c>
      <c r="M17" s="23">
        <f t="shared" si="1"/>
        <v>101013.26647330858</v>
      </c>
      <c r="N17" s="23">
        <f t="shared" si="1"/>
        <v>102930.55247686784</v>
      </c>
      <c r="O17" s="23">
        <f t="shared" si="0"/>
        <v>103925.04474462275</v>
      </c>
      <c r="P17" s="23">
        <f t="shared" si="0"/>
        <v>101835.34593273001</v>
      </c>
      <c r="Q17" s="23">
        <f t="shared" si="0"/>
        <v>101898.86350927831</v>
      </c>
      <c r="R17" s="23">
        <f t="shared" si="0"/>
        <v>99275.80428321038</v>
      </c>
      <c r="S17" s="24">
        <f t="shared" si="0"/>
        <v>94740.16523066246</v>
      </c>
      <c r="T17" s="24">
        <f t="shared" si="0"/>
        <v>96246.0119965144</v>
      </c>
      <c r="U17" s="24">
        <f t="shared" si="0"/>
        <v>92784.68099055762</v>
      </c>
      <c r="V17" s="24">
        <f t="shared" si="0"/>
        <v>90165.79601031622</v>
      </c>
      <c r="W17" s="24">
        <f t="shared" si="0"/>
        <v>86844.90878783993</v>
      </c>
      <c r="X17" s="24">
        <v>84206</v>
      </c>
      <c r="Y17" s="25">
        <f t="shared" si="0"/>
        <v>79046</v>
      </c>
    </row>
    <row r="18" spans="1:25" ht="18" customHeight="1">
      <c r="A18" s="22" t="s">
        <v>6</v>
      </c>
      <c r="B18" s="23">
        <f>B9/B$14*100</f>
        <v>42174.25413148761</v>
      </c>
      <c r="C18" s="23">
        <f>C9/C$14*100</f>
        <v>51719.01196416881</v>
      </c>
      <c r="D18" s="23">
        <f t="shared" si="1"/>
        <v>54748.43271836109</v>
      </c>
      <c r="E18" s="23">
        <f t="shared" si="1"/>
        <v>55380.85754958162</v>
      </c>
      <c r="F18" s="23">
        <f t="shared" si="1"/>
        <v>52416.14045350076</v>
      </c>
      <c r="G18" s="23">
        <f t="shared" si="1"/>
        <v>51855.21342512367</v>
      </c>
      <c r="H18" s="23">
        <f t="shared" si="1"/>
        <v>51107.79752041083</v>
      </c>
      <c r="I18" s="23">
        <f t="shared" si="1"/>
        <v>50428.15227315912</v>
      </c>
      <c r="J18" s="23">
        <f t="shared" si="1"/>
        <v>52168.318927501685</v>
      </c>
      <c r="K18" s="23">
        <f t="shared" si="1"/>
        <v>54364.0086552909</v>
      </c>
      <c r="L18" s="23">
        <f t="shared" si="1"/>
        <v>61289.087133075256</v>
      </c>
      <c r="M18" s="23">
        <f t="shared" si="1"/>
        <v>58437.76136294908</v>
      </c>
      <c r="N18" s="23">
        <f t="shared" si="1"/>
        <v>62573.949890280725</v>
      </c>
      <c r="O18" s="23">
        <f t="shared" si="0"/>
        <v>64571.72204744411</v>
      </c>
      <c r="P18" s="23">
        <f t="shared" si="0"/>
        <v>64915.774546067936</v>
      </c>
      <c r="Q18" s="23">
        <f t="shared" si="0"/>
        <v>65635.283861789</v>
      </c>
      <c r="R18" s="23">
        <f t="shared" si="0"/>
        <v>64996.13524707804</v>
      </c>
      <c r="S18" s="24">
        <f t="shared" si="0"/>
        <v>62077.25356028885</v>
      </c>
      <c r="T18" s="24">
        <f t="shared" si="0"/>
        <v>61686.543666588295</v>
      </c>
      <c r="U18" s="24">
        <f t="shared" si="0"/>
        <v>60544.567482819795</v>
      </c>
      <c r="V18" s="24">
        <f t="shared" si="0"/>
        <v>61025.74144025912</v>
      </c>
      <c r="W18" s="24">
        <f t="shared" si="0"/>
        <v>60882.63300566798</v>
      </c>
      <c r="X18" s="24">
        <v>61315</v>
      </c>
      <c r="Y18" s="25">
        <f t="shared" si="0"/>
        <v>61471</v>
      </c>
    </row>
    <row r="19" spans="1:25" ht="12" customHeight="1">
      <c r="A19" s="30"/>
      <c r="B19" s="31"/>
      <c r="C19" s="31"/>
      <c r="D19" s="31"/>
      <c r="E19" s="31"/>
      <c r="F19" s="31"/>
      <c r="G19" s="31"/>
      <c r="H19" s="31"/>
      <c r="I19" s="31"/>
      <c r="J19" s="31"/>
      <c r="K19" s="31"/>
      <c r="L19" s="31"/>
      <c r="M19" s="31"/>
      <c r="N19" s="31"/>
      <c r="O19" s="32"/>
      <c r="P19" s="32"/>
      <c r="Q19" s="32"/>
      <c r="R19" s="32"/>
      <c r="S19" s="31"/>
      <c r="T19" s="31"/>
      <c r="U19" s="33"/>
      <c r="V19" s="34"/>
      <c r="W19" s="35"/>
      <c r="X19" s="35"/>
      <c r="Y19" s="17"/>
    </row>
    <row r="20" spans="1:25" ht="12.75" customHeight="1">
      <c r="A20" s="36" t="s">
        <v>9</v>
      </c>
      <c r="B20" s="37"/>
      <c r="C20" s="37"/>
      <c r="D20" s="37"/>
      <c r="E20" s="37"/>
      <c r="F20" s="37"/>
      <c r="G20" s="37"/>
      <c r="H20" s="37"/>
      <c r="I20" s="37"/>
      <c r="J20" s="37"/>
      <c r="K20" s="37"/>
      <c r="L20" s="37"/>
      <c r="M20" s="37"/>
      <c r="N20" s="37"/>
      <c r="O20" s="37"/>
      <c r="P20" s="37"/>
      <c r="Q20" s="37"/>
      <c r="R20" s="37"/>
      <c r="S20" s="37"/>
      <c r="T20" s="37"/>
      <c r="U20" s="37"/>
      <c r="V20" s="37"/>
      <c r="W20" s="37"/>
      <c r="X20" s="38"/>
      <c r="Y20" s="17"/>
    </row>
    <row r="21" spans="1:25" ht="12.75" customHeight="1">
      <c r="A21" s="39" t="s">
        <v>10</v>
      </c>
      <c r="B21" s="13"/>
      <c r="C21" s="13"/>
      <c r="D21" s="13"/>
      <c r="E21" s="13"/>
      <c r="F21" s="13"/>
      <c r="G21" s="13"/>
      <c r="H21" s="13"/>
      <c r="I21" s="13"/>
      <c r="J21" s="13"/>
      <c r="K21" s="13"/>
      <c r="L21" s="13"/>
      <c r="M21" s="13"/>
      <c r="N21" s="13"/>
      <c r="O21" s="14"/>
      <c r="P21" s="14"/>
      <c r="Q21" s="14"/>
      <c r="R21" s="14"/>
      <c r="S21" s="13"/>
      <c r="T21" s="13"/>
      <c r="U21" s="15"/>
      <c r="V21" s="16"/>
      <c r="W21" s="17"/>
      <c r="X21" s="17"/>
      <c r="Y21" s="17"/>
    </row>
    <row r="22" spans="1:25" ht="12.75" customHeight="1">
      <c r="A22" s="39" t="s">
        <v>11</v>
      </c>
      <c r="B22" s="13"/>
      <c r="C22" s="13"/>
      <c r="D22" s="13"/>
      <c r="E22" s="13"/>
      <c r="F22" s="13"/>
      <c r="G22" s="13"/>
      <c r="H22" s="13"/>
      <c r="I22" s="13"/>
      <c r="J22" s="13"/>
      <c r="K22" s="13"/>
      <c r="L22" s="13"/>
      <c r="M22" s="13"/>
      <c r="N22" s="13"/>
      <c r="O22" s="14"/>
      <c r="P22" s="14"/>
      <c r="Q22" s="14"/>
      <c r="R22" s="14"/>
      <c r="S22" s="13"/>
      <c r="T22" s="13"/>
      <c r="U22" s="15"/>
      <c r="V22" s="16"/>
      <c r="W22" s="17"/>
      <c r="X22" s="17"/>
      <c r="Y22" s="17"/>
    </row>
    <row r="23" spans="1:25" ht="14.25">
      <c r="A23" s="40"/>
      <c r="B23" s="13"/>
      <c r="C23" s="13"/>
      <c r="D23" s="13"/>
      <c r="E23" s="13"/>
      <c r="F23" s="13"/>
      <c r="G23" s="13"/>
      <c r="H23" s="13"/>
      <c r="I23" s="13"/>
      <c r="J23" s="13"/>
      <c r="K23" s="13"/>
      <c r="L23" s="13"/>
      <c r="M23" s="13"/>
      <c r="N23" s="13"/>
      <c r="O23" s="14"/>
      <c r="P23" s="14"/>
      <c r="Q23" s="14"/>
      <c r="R23" s="14"/>
      <c r="S23" s="13"/>
      <c r="T23" s="13"/>
      <c r="U23" s="15"/>
      <c r="V23" s="16"/>
      <c r="W23" s="17"/>
      <c r="X23" s="17"/>
      <c r="Y23" s="17"/>
    </row>
    <row r="24" spans="1:25" ht="14.25">
      <c r="A24" s="40"/>
      <c r="B24" s="13"/>
      <c r="C24" s="13"/>
      <c r="D24" s="13"/>
      <c r="E24" s="13"/>
      <c r="F24" s="13"/>
      <c r="G24" s="13"/>
      <c r="H24" s="13"/>
      <c r="I24" s="13"/>
      <c r="J24" s="13"/>
      <c r="K24" s="13"/>
      <c r="L24" s="13"/>
      <c r="M24" s="13"/>
      <c r="N24" s="13"/>
      <c r="O24" s="14"/>
      <c r="P24" s="14"/>
      <c r="Q24" s="14"/>
      <c r="R24" s="14"/>
      <c r="S24" s="13"/>
      <c r="T24" s="13"/>
      <c r="U24" s="15"/>
      <c r="V24" s="16"/>
      <c r="W24" s="17"/>
      <c r="X24" s="17"/>
      <c r="Y24" s="17"/>
    </row>
    <row r="25" spans="1:25" s="45" customFormat="1" ht="15" customHeight="1">
      <c r="A25" s="41" t="s">
        <v>12</v>
      </c>
      <c r="B25" s="41"/>
      <c r="C25" s="41"/>
      <c r="D25" s="41"/>
      <c r="E25" s="41"/>
      <c r="F25" s="41"/>
      <c r="G25" s="41"/>
      <c r="H25" s="41"/>
      <c r="I25" s="41"/>
      <c r="J25" s="41"/>
      <c r="K25" s="41"/>
      <c r="L25" s="41"/>
      <c r="M25" s="41"/>
      <c r="N25" s="41"/>
      <c r="O25" s="41"/>
      <c r="P25" s="41"/>
      <c r="Q25" s="41"/>
      <c r="R25" s="41"/>
      <c r="S25" s="41"/>
      <c r="T25" s="41"/>
      <c r="U25" s="42"/>
      <c r="V25" s="43"/>
      <c r="W25" s="44"/>
      <c r="X25" s="44"/>
      <c r="Y25" s="44"/>
    </row>
    <row r="26" spans="1:25" s="26" customFormat="1" ht="13.5" customHeight="1">
      <c r="A26" s="46" t="s">
        <v>13</v>
      </c>
      <c r="B26" s="46"/>
      <c r="C26" s="46"/>
      <c r="D26" s="46"/>
      <c r="E26" s="46"/>
      <c r="F26" s="46"/>
      <c r="G26" s="46"/>
      <c r="H26" s="46"/>
      <c r="I26" s="46"/>
      <c r="J26" s="46"/>
      <c r="K26" s="46"/>
      <c r="L26" s="46"/>
      <c r="M26" s="46"/>
      <c r="N26" s="46"/>
      <c r="O26" s="46"/>
      <c r="P26" s="46"/>
      <c r="Q26" s="46"/>
      <c r="R26" s="46"/>
      <c r="S26" s="46"/>
      <c r="T26" s="46"/>
      <c r="U26" s="46"/>
      <c r="V26" s="46"/>
      <c r="W26" s="46"/>
      <c r="X26" s="46"/>
      <c r="Y26" s="46"/>
    </row>
    <row r="27" spans="1:25" s="26" customFormat="1" ht="13.5" customHeight="1">
      <c r="A27" s="46" t="s">
        <v>14</v>
      </c>
      <c r="B27" s="46"/>
      <c r="C27" s="46"/>
      <c r="D27" s="46"/>
      <c r="E27" s="46"/>
      <c r="F27" s="46"/>
      <c r="G27" s="46"/>
      <c r="H27" s="46"/>
      <c r="I27" s="46"/>
      <c r="J27" s="46"/>
      <c r="K27" s="46"/>
      <c r="L27" s="46"/>
      <c r="M27" s="46"/>
      <c r="N27" s="46"/>
      <c r="O27" s="46"/>
      <c r="P27" s="46"/>
      <c r="Q27" s="46"/>
      <c r="R27" s="46"/>
      <c r="S27" s="46"/>
      <c r="T27" s="46"/>
      <c r="U27" s="46"/>
      <c r="V27" s="46"/>
      <c r="W27" s="46"/>
      <c r="X27" s="46"/>
      <c r="Y27" s="46"/>
    </row>
    <row r="28" spans="1:25" ht="12.75">
      <c r="A28" s="13"/>
      <c r="B28" s="31"/>
      <c r="C28" s="31"/>
      <c r="D28" s="31"/>
      <c r="E28" s="31"/>
      <c r="F28" s="31"/>
      <c r="G28" s="31"/>
      <c r="H28" s="31"/>
      <c r="I28" s="31"/>
      <c r="J28" s="31"/>
      <c r="K28" s="31"/>
      <c r="L28" s="31"/>
      <c r="M28" s="31"/>
      <c r="N28" s="31"/>
      <c r="O28" s="32"/>
      <c r="P28" s="32"/>
      <c r="Q28" s="32"/>
      <c r="R28" s="32"/>
      <c r="S28" s="31"/>
      <c r="T28" s="31"/>
      <c r="U28" s="33"/>
      <c r="V28" s="34"/>
      <c r="W28" s="35"/>
      <c r="X28" s="35"/>
      <c r="Y28" s="17"/>
    </row>
    <row r="29" spans="1:25" ht="12.75">
      <c r="A29" s="13"/>
      <c r="B29" s="31"/>
      <c r="C29" s="31"/>
      <c r="D29" s="31"/>
      <c r="E29" s="31"/>
      <c r="F29" s="31"/>
      <c r="G29" s="31"/>
      <c r="H29" s="31"/>
      <c r="I29" s="31"/>
      <c r="J29" s="31"/>
      <c r="K29" s="31"/>
      <c r="L29" s="31"/>
      <c r="M29" s="31"/>
      <c r="N29" s="31"/>
      <c r="O29" s="32"/>
      <c r="P29" s="32"/>
      <c r="Q29" s="32"/>
      <c r="R29" s="32"/>
      <c r="S29" s="31"/>
      <c r="T29" s="31"/>
      <c r="U29" s="33"/>
      <c r="V29" s="34"/>
      <c r="W29" s="35"/>
      <c r="X29" s="35"/>
      <c r="Y29" s="17"/>
    </row>
    <row r="30" spans="1:25" ht="12.75">
      <c r="A30" s="13"/>
      <c r="B30" s="13"/>
      <c r="C30" s="13"/>
      <c r="D30" s="13"/>
      <c r="E30" s="13"/>
      <c r="F30" s="13"/>
      <c r="G30" s="13"/>
      <c r="H30" s="13"/>
      <c r="I30" s="13"/>
      <c r="J30" s="13"/>
      <c r="K30" s="13"/>
      <c r="L30" s="13"/>
      <c r="M30" s="13"/>
      <c r="N30" s="13"/>
      <c r="O30" s="14"/>
      <c r="P30" s="14"/>
      <c r="Q30" s="14"/>
      <c r="R30" s="14"/>
      <c r="S30" s="13"/>
      <c r="T30" s="13"/>
      <c r="U30" s="15"/>
      <c r="V30" s="16"/>
      <c r="W30" s="17"/>
      <c r="X30" s="17"/>
      <c r="Y30" s="17"/>
    </row>
    <row r="31" spans="1:25" ht="12.75">
      <c r="A31" s="13"/>
      <c r="B31" s="13"/>
      <c r="C31" s="13"/>
      <c r="D31" s="13"/>
      <c r="E31" s="13"/>
      <c r="F31" s="13"/>
      <c r="G31" s="13"/>
      <c r="H31" s="13"/>
      <c r="I31" s="13"/>
      <c r="J31" s="13"/>
      <c r="K31" s="13"/>
      <c r="L31" s="13"/>
      <c r="M31" s="13"/>
      <c r="N31" s="13"/>
      <c r="O31" s="14"/>
      <c r="P31" s="14"/>
      <c r="Q31" s="14"/>
      <c r="R31" s="14"/>
      <c r="S31" s="13"/>
      <c r="T31" s="13"/>
      <c r="U31" s="15"/>
      <c r="V31" s="16"/>
      <c r="W31" s="17"/>
      <c r="X31" s="17"/>
      <c r="Y31" s="17"/>
    </row>
    <row r="32" spans="1:25" ht="12.75">
      <c r="A32" s="13"/>
      <c r="B32" s="13"/>
      <c r="C32" s="13"/>
      <c r="D32" s="13"/>
      <c r="E32" s="13"/>
      <c r="F32" s="13"/>
      <c r="G32" s="13"/>
      <c r="H32" s="13"/>
      <c r="I32" s="13"/>
      <c r="J32" s="13"/>
      <c r="K32" s="13"/>
      <c r="L32" s="13"/>
      <c r="M32" s="13"/>
      <c r="N32" s="13"/>
      <c r="O32" s="14"/>
      <c r="P32" s="14"/>
      <c r="Q32" s="14"/>
      <c r="R32" s="14"/>
      <c r="S32" s="13"/>
      <c r="T32" s="13"/>
      <c r="U32" s="15"/>
      <c r="V32" s="16"/>
      <c r="W32" s="17"/>
      <c r="X32" s="17"/>
      <c r="Y32" s="17"/>
    </row>
    <row r="33" spans="1:25" ht="12.75">
      <c r="A33" s="13"/>
      <c r="B33" s="13"/>
      <c r="C33" s="13"/>
      <c r="D33" s="13"/>
      <c r="E33" s="13"/>
      <c r="F33" s="13"/>
      <c r="G33" s="13"/>
      <c r="H33" s="13"/>
      <c r="I33" s="13"/>
      <c r="J33" s="13"/>
      <c r="K33" s="13"/>
      <c r="L33" s="13"/>
      <c r="M33" s="13"/>
      <c r="N33" s="13"/>
      <c r="O33" s="14"/>
      <c r="P33" s="14"/>
      <c r="Q33" s="14"/>
      <c r="R33" s="14"/>
      <c r="S33" s="13"/>
      <c r="T33" s="13"/>
      <c r="U33" s="15"/>
      <c r="V33" s="16"/>
      <c r="W33" s="17"/>
      <c r="X33" s="17"/>
      <c r="Y33" s="17"/>
    </row>
    <row r="34" spans="1:25" ht="12.75">
      <c r="A34" s="13"/>
      <c r="B34" s="13"/>
      <c r="C34" s="13"/>
      <c r="D34" s="13"/>
      <c r="E34" s="13"/>
      <c r="F34" s="13"/>
      <c r="G34" s="13"/>
      <c r="H34" s="13"/>
      <c r="I34" s="13"/>
      <c r="J34" s="13"/>
      <c r="K34" s="13"/>
      <c r="L34" s="13"/>
      <c r="M34" s="13"/>
      <c r="N34" s="13"/>
      <c r="O34" s="14"/>
      <c r="P34" s="14"/>
      <c r="Q34" s="14"/>
      <c r="R34" s="14"/>
      <c r="S34" s="13"/>
      <c r="T34" s="13"/>
      <c r="U34" s="15"/>
      <c r="V34" s="16"/>
      <c r="W34" s="17"/>
      <c r="X34" s="17"/>
      <c r="Y34" s="17"/>
    </row>
    <row r="35" spans="1:25" ht="12.75">
      <c r="A35" s="13"/>
      <c r="B35" s="13"/>
      <c r="C35" s="13"/>
      <c r="D35" s="13"/>
      <c r="E35" s="13"/>
      <c r="F35" s="13"/>
      <c r="G35" s="13"/>
      <c r="H35" s="13"/>
      <c r="I35" s="13"/>
      <c r="J35" s="13"/>
      <c r="K35" s="13"/>
      <c r="L35" s="13"/>
      <c r="M35" s="13"/>
      <c r="N35" s="13"/>
      <c r="O35" s="14"/>
      <c r="P35" s="14"/>
      <c r="Q35" s="14"/>
      <c r="R35" s="14"/>
      <c r="S35" s="13"/>
      <c r="T35" s="13"/>
      <c r="U35" s="15"/>
      <c r="V35" s="16"/>
      <c r="W35" s="17"/>
      <c r="X35" s="17"/>
      <c r="Y35" s="17"/>
    </row>
    <row r="36" spans="1:25" ht="12.75">
      <c r="A36" s="13"/>
      <c r="B36" s="13"/>
      <c r="C36" s="13"/>
      <c r="D36" s="13"/>
      <c r="E36" s="13"/>
      <c r="F36" s="13"/>
      <c r="G36" s="13"/>
      <c r="H36" s="13"/>
      <c r="I36" s="13"/>
      <c r="J36" s="13"/>
      <c r="K36" s="13"/>
      <c r="L36" s="13"/>
      <c r="M36" s="13"/>
      <c r="N36" s="13"/>
      <c r="O36" s="14"/>
      <c r="P36" s="14"/>
      <c r="Q36" s="14"/>
      <c r="R36" s="14"/>
      <c r="S36" s="13"/>
      <c r="T36" s="13"/>
      <c r="U36" s="15"/>
      <c r="V36" s="16"/>
      <c r="W36" s="17"/>
      <c r="X36" s="17"/>
      <c r="Y36" s="17"/>
    </row>
    <row r="37" spans="1:25" ht="12.75">
      <c r="A37" s="13"/>
      <c r="B37" s="13"/>
      <c r="C37" s="13"/>
      <c r="D37" s="13"/>
      <c r="E37" s="13"/>
      <c r="F37" s="13"/>
      <c r="G37" s="13"/>
      <c r="H37" s="13"/>
      <c r="I37" s="13"/>
      <c r="J37" s="13"/>
      <c r="K37" s="13"/>
      <c r="L37" s="13"/>
      <c r="M37" s="13"/>
      <c r="N37" s="13"/>
      <c r="O37" s="14"/>
      <c r="P37" s="14"/>
      <c r="Q37" s="14"/>
      <c r="R37" s="14"/>
      <c r="S37" s="13"/>
      <c r="T37" s="13"/>
      <c r="U37" s="15"/>
      <c r="V37" s="16"/>
      <c r="W37" s="17"/>
      <c r="X37" s="17"/>
      <c r="Y37" s="17"/>
    </row>
    <row r="38" spans="1:25" ht="12.75">
      <c r="A38" s="13"/>
      <c r="B38" s="13"/>
      <c r="C38" s="13"/>
      <c r="D38" s="13"/>
      <c r="E38" s="13"/>
      <c r="F38" s="13"/>
      <c r="G38" s="13"/>
      <c r="H38" s="13"/>
      <c r="I38" s="13"/>
      <c r="J38" s="13"/>
      <c r="K38" s="13"/>
      <c r="L38" s="13"/>
      <c r="M38" s="13"/>
      <c r="N38" s="13"/>
      <c r="O38" s="14"/>
      <c r="P38" s="14"/>
      <c r="Q38" s="14"/>
      <c r="R38" s="14"/>
      <c r="S38" s="13"/>
      <c r="T38" s="13"/>
      <c r="U38" s="15"/>
      <c r="V38" s="16"/>
      <c r="W38" s="17"/>
      <c r="X38" s="17"/>
      <c r="Y38" s="17"/>
    </row>
    <row r="39" spans="1:25" ht="12.75">
      <c r="A39" s="13"/>
      <c r="B39" s="13"/>
      <c r="C39" s="13"/>
      <c r="D39" s="13"/>
      <c r="E39" s="13"/>
      <c r="F39" s="13"/>
      <c r="G39" s="13"/>
      <c r="H39" s="13"/>
      <c r="I39" s="13"/>
      <c r="J39" s="13"/>
      <c r="K39" s="13"/>
      <c r="L39" s="13"/>
      <c r="M39" s="13"/>
      <c r="N39" s="13"/>
      <c r="O39" s="14"/>
      <c r="P39" s="14"/>
      <c r="Q39" s="14"/>
      <c r="R39" s="14"/>
      <c r="S39" s="13"/>
      <c r="T39" s="13"/>
      <c r="U39" s="15"/>
      <c r="V39" s="16"/>
      <c r="W39" s="17"/>
      <c r="X39" s="17"/>
      <c r="Y39" s="17"/>
    </row>
    <row r="40" spans="1:25" ht="12.75">
      <c r="A40" s="13"/>
      <c r="B40" s="13"/>
      <c r="C40" s="13"/>
      <c r="D40" s="13"/>
      <c r="E40" s="13"/>
      <c r="F40" s="13"/>
      <c r="G40" s="13"/>
      <c r="H40" s="13"/>
      <c r="I40" s="13"/>
      <c r="J40" s="13"/>
      <c r="K40" s="13"/>
      <c r="L40" s="13"/>
      <c r="M40" s="13"/>
      <c r="N40" s="13"/>
      <c r="O40" s="14"/>
      <c r="P40" s="14"/>
      <c r="Q40" s="14"/>
      <c r="R40" s="14"/>
      <c r="S40" s="13"/>
      <c r="T40" s="13"/>
      <c r="U40" s="15"/>
      <c r="V40" s="16"/>
      <c r="W40" s="17"/>
      <c r="X40" s="17"/>
      <c r="Y40" s="17"/>
    </row>
    <row r="41" spans="1:25" ht="12.75">
      <c r="A41" s="13"/>
      <c r="B41" s="13"/>
      <c r="C41" s="13"/>
      <c r="D41" s="13"/>
      <c r="E41" s="13"/>
      <c r="F41" s="13"/>
      <c r="G41" s="13"/>
      <c r="H41" s="13"/>
      <c r="I41" s="13"/>
      <c r="J41" s="13"/>
      <c r="K41" s="13"/>
      <c r="L41" s="13"/>
      <c r="M41" s="13"/>
      <c r="N41" s="13"/>
      <c r="O41" s="14"/>
      <c r="P41" s="14"/>
      <c r="Q41" s="14"/>
      <c r="R41" s="14"/>
      <c r="S41" s="13"/>
      <c r="T41" s="13"/>
      <c r="U41" s="15"/>
      <c r="V41" s="16"/>
      <c r="W41" s="17"/>
      <c r="X41" s="17"/>
      <c r="Y41" s="17"/>
    </row>
    <row r="42" spans="1:25" ht="12.75">
      <c r="A42" s="13"/>
      <c r="B42" s="13"/>
      <c r="C42" s="13"/>
      <c r="D42" s="13"/>
      <c r="E42" s="13"/>
      <c r="F42" s="13"/>
      <c r="G42" s="13"/>
      <c r="H42" s="13"/>
      <c r="I42" s="13"/>
      <c r="J42" s="13"/>
      <c r="K42" s="13"/>
      <c r="L42" s="13"/>
      <c r="M42" s="13"/>
      <c r="N42" s="13"/>
      <c r="O42" s="14"/>
      <c r="P42" s="14"/>
      <c r="Q42" s="14"/>
      <c r="R42" s="14"/>
      <c r="S42" s="13"/>
      <c r="T42" s="13"/>
      <c r="U42" s="15"/>
      <c r="V42" s="16"/>
      <c r="W42" s="17"/>
      <c r="X42" s="17"/>
      <c r="Y42" s="17"/>
    </row>
    <row r="43" spans="1:25" ht="12.75">
      <c r="A43" s="13"/>
      <c r="B43" s="13"/>
      <c r="C43" s="13"/>
      <c r="D43" s="13"/>
      <c r="E43" s="13"/>
      <c r="F43" s="13"/>
      <c r="G43" s="13"/>
      <c r="H43" s="13"/>
      <c r="I43" s="13"/>
      <c r="J43" s="13"/>
      <c r="K43" s="13"/>
      <c r="L43" s="13"/>
      <c r="M43" s="13"/>
      <c r="N43" s="13"/>
      <c r="O43" s="14"/>
      <c r="P43" s="14"/>
      <c r="Q43" s="14"/>
      <c r="R43" s="14"/>
      <c r="S43" s="13"/>
      <c r="T43" s="13"/>
      <c r="U43" s="15"/>
      <c r="V43" s="16"/>
      <c r="W43" s="17"/>
      <c r="X43" s="17"/>
      <c r="Y43" s="17"/>
    </row>
    <row r="44" spans="1:25" ht="12.75">
      <c r="A44" s="13"/>
      <c r="B44" s="13"/>
      <c r="C44" s="13"/>
      <c r="D44" s="13"/>
      <c r="E44" s="13"/>
      <c r="F44" s="13"/>
      <c r="G44" s="13"/>
      <c r="H44" s="13"/>
      <c r="I44" s="13"/>
      <c r="J44" s="13"/>
      <c r="K44" s="13"/>
      <c r="L44" s="13"/>
      <c r="M44" s="13"/>
      <c r="N44" s="13"/>
      <c r="O44" s="14"/>
      <c r="P44" s="14"/>
      <c r="Q44" s="14"/>
      <c r="R44" s="14"/>
      <c r="S44" s="13"/>
      <c r="T44" s="13"/>
      <c r="U44" s="15"/>
      <c r="V44" s="16"/>
      <c r="W44" s="17"/>
      <c r="X44" s="17"/>
      <c r="Y44" s="17"/>
    </row>
    <row r="45" spans="1:25" ht="12.75">
      <c r="A45" s="13"/>
      <c r="B45" s="13"/>
      <c r="C45" s="13"/>
      <c r="D45" s="13"/>
      <c r="E45" s="13"/>
      <c r="F45" s="13"/>
      <c r="G45" s="13"/>
      <c r="H45" s="13"/>
      <c r="I45" s="13"/>
      <c r="J45" s="13"/>
      <c r="K45" s="13"/>
      <c r="L45" s="13"/>
      <c r="M45" s="13"/>
      <c r="N45" s="13"/>
      <c r="O45" s="14"/>
      <c r="P45" s="14"/>
      <c r="Q45" s="14"/>
      <c r="R45" s="14"/>
      <c r="S45" s="13"/>
      <c r="T45" s="13"/>
      <c r="U45" s="15"/>
      <c r="V45" s="16"/>
      <c r="W45" s="17"/>
      <c r="X45" s="17"/>
      <c r="Y45" s="17"/>
    </row>
    <row r="46" spans="1:25" ht="12.75">
      <c r="A46" s="13"/>
      <c r="B46" s="13"/>
      <c r="C46" s="13"/>
      <c r="D46" s="13"/>
      <c r="E46" s="13"/>
      <c r="F46" s="13"/>
      <c r="G46" s="13"/>
      <c r="H46" s="13"/>
      <c r="I46" s="13"/>
      <c r="J46" s="13"/>
      <c r="K46" s="13"/>
      <c r="L46" s="13"/>
      <c r="M46" s="13"/>
      <c r="N46" s="13"/>
      <c r="O46" s="14"/>
      <c r="P46" s="14"/>
      <c r="Q46" s="14"/>
      <c r="R46" s="14"/>
      <c r="S46" s="13"/>
      <c r="T46" s="13"/>
      <c r="U46" s="15"/>
      <c r="V46" s="16"/>
      <c r="W46" s="17"/>
      <c r="X46" s="17"/>
      <c r="Y46" s="17"/>
    </row>
    <row r="47" spans="1:25" ht="12.75">
      <c r="A47" s="13"/>
      <c r="B47" s="13"/>
      <c r="C47" s="13"/>
      <c r="D47" s="13"/>
      <c r="E47" s="13"/>
      <c r="F47" s="13"/>
      <c r="G47" s="13"/>
      <c r="H47" s="13"/>
      <c r="I47" s="13"/>
      <c r="J47" s="13"/>
      <c r="K47" s="13"/>
      <c r="L47" s="13"/>
      <c r="M47" s="13"/>
      <c r="N47" s="13"/>
      <c r="O47" s="14"/>
      <c r="P47" s="14"/>
      <c r="Q47" s="14"/>
      <c r="R47" s="14"/>
      <c r="S47" s="13"/>
      <c r="T47" s="13"/>
      <c r="U47" s="15"/>
      <c r="V47" s="16"/>
      <c r="W47" s="17"/>
      <c r="X47" s="17"/>
      <c r="Y47" s="17"/>
    </row>
    <row r="48" spans="1:25" ht="12.75">
      <c r="A48" s="13"/>
      <c r="B48" s="13"/>
      <c r="C48" s="13"/>
      <c r="D48" s="13"/>
      <c r="E48" s="13"/>
      <c r="F48" s="13"/>
      <c r="G48" s="13"/>
      <c r="H48" s="13"/>
      <c r="I48" s="13"/>
      <c r="J48" s="13"/>
      <c r="K48" s="13"/>
      <c r="L48" s="13"/>
      <c r="M48" s="13"/>
      <c r="N48" s="13"/>
      <c r="O48" s="14"/>
      <c r="P48" s="14"/>
      <c r="Q48" s="14"/>
      <c r="R48" s="14"/>
      <c r="S48" s="13"/>
      <c r="T48" s="13"/>
      <c r="U48" s="15"/>
      <c r="V48" s="16"/>
      <c r="W48" s="17"/>
      <c r="X48" s="17"/>
      <c r="Y48" s="17"/>
    </row>
    <row r="49" spans="1:25" ht="12.75">
      <c r="A49" s="13"/>
      <c r="B49" s="13"/>
      <c r="C49" s="13"/>
      <c r="D49" s="13"/>
      <c r="E49" s="13"/>
      <c r="F49" s="13"/>
      <c r="G49" s="13"/>
      <c r="H49" s="13"/>
      <c r="I49" s="13"/>
      <c r="J49" s="13"/>
      <c r="K49" s="13"/>
      <c r="L49" s="13"/>
      <c r="M49" s="13"/>
      <c r="N49" s="13"/>
      <c r="O49" s="14"/>
      <c r="P49" s="14"/>
      <c r="Q49" s="14"/>
      <c r="R49" s="14"/>
      <c r="S49" s="13"/>
      <c r="T49" s="13"/>
      <c r="U49" s="15"/>
      <c r="V49" s="16"/>
      <c r="W49" s="17"/>
      <c r="X49" s="17"/>
      <c r="Y49" s="17"/>
    </row>
  </sheetData>
  <sheetProtection/>
  <mergeCells count="9">
    <mergeCell ref="A20:W20"/>
    <mergeCell ref="A26:Y26"/>
    <mergeCell ref="A27:Y27"/>
    <mergeCell ref="A2:Y2"/>
    <mergeCell ref="A3:Y3"/>
    <mergeCell ref="A4:Y4"/>
    <mergeCell ref="A11:Y11"/>
    <mergeCell ref="A12:Y12"/>
    <mergeCell ref="A13:Y13"/>
  </mergeCells>
  <printOptions horizontalCentered="1"/>
  <pageMargins left="0.39000000000000007" right="0.39000000000000007" top="1.18" bottom="0.7900000000000001" header="0.31" footer="0.31"/>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Ana</cp:lastModifiedBy>
  <dcterms:created xsi:type="dcterms:W3CDTF">2023-03-31T20:08:29Z</dcterms:created>
  <dcterms:modified xsi:type="dcterms:W3CDTF">2023-03-31T20:08:45Z</dcterms:modified>
  <cp:category/>
  <cp:version/>
  <cp:contentType/>
  <cp:contentStatus/>
</cp:coreProperties>
</file>